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AlgorithmName="SHA-512" workbookHashValue="peLJYr2Dc6OdOdQ4gip5dU972fvUzH2auBHaVuAaSbI/tGMtOkFDkI44/D1GrL2ibhF+TPtWhQczMeNnW7URnw==" workbookSaltValue="RHwTcdqMZlxxy3KnBbwYaQ==" workbookSpinCount="100000" lockStructure="1"/>
  <bookViews>
    <workbookView xWindow="480" yWindow="75" windowWidth="18195" windowHeight="11820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(parametry)'!$A$1:$C$70</definedName>
  </definedNames>
  <calcPr calcId="145621"/>
</workbook>
</file>

<file path=xl/calcChain.xml><?xml version="1.0" encoding="utf-8"?>
<calcChain xmlns="http://schemas.openxmlformats.org/spreadsheetml/2006/main">
  <c r="C13" i="1" l="1"/>
  <c r="C14" i="1" s="1"/>
  <c r="C8" i="1"/>
  <c r="C9" i="1" s="1"/>
</calcChain>
</file>

<file path=xl/comments1.xml><?xml version="1.0" encoding="utf-8"?>
<comments xmlns="http://schemas.openxmlformats.org/spreadsheetml/2006/main">
  <authors>
    <author>Urban Lukas</author>
    <author>Vrbicky Ondrej</author>
  </authors>
  <commentLis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7" author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8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9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11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2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3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4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22" authorId="1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A23" authorId="1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A24" authorId="1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5" authorId="0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26" authorId="1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7" authorId="0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36" authorId="1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A37" authorId="1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39" authorId="1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A40" authorId="1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A41" authorId="1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A53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4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6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7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8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9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0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1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2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4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5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6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7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8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9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0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<sst xmlns="http://schemas.openxmlformats.org/spreadsheetml/2006/main" count="138" uniqueCount="90">
  <si>
    <t>Indikátor (Parametr)</t>
  </si>
  <si>
    <t>Jednotka</t>
  </si>
  <si>
    <t>Hodnota</t>
  </si>
  <si>
    <t>%</t>
  </si>
  <si>
    <t>GJ/rok</t>
  </si>
  <si>
    <t>Plocha zateplovaného obvodového pláště na systémové hranici budovy (vyplývající z EŠOB)</t>
  </si>
  <si>
    <t>Plocha měněných výplní na systémové hranici budovy (vyplývající z EŠOB)</t>
  </si>
  <si>
    <t>Plocha zateplovaných plochých a šikmých střešních konstrukcí na systémové hranici budovy (vyplývající z EŠOB)</t>
  </si>
  <si>
    <t>Plocha zateplovaných konstrukcí k nevytápěným prostorům na systémové hranici budovy (vyplývající z EŠOB)</t>
  </si>
  <si>
    <t>Plocha zateplovaných podlah na zemině na systémové hranici budovy (vyplývající z EŠOB)</t>
  </si>
  <si>
    <t>Průměrný součinitel prostupu tepla (požadovaný) - Uem,N,rq (vyplývající z EŠOB)</t>
  </si>
  <si>
    <t>Průměrný součinitel prostupu tepla (dosažený) – Uem (vyplývající z EŠOB)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</si>
  <si>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</si>
  <si>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</si>
  <si>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</si>
  <si>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</si>
  <si>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</si>
  <si>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Indikátory (parametry) pro hodnocení a monitorování projektu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</si>
  <si>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</si>
  <si>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</si>
  <si>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</si>
  <si>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</si>
  <si>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</si>
  <si>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</si>
  <si>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</si>
  <si>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</si>
  <si>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</si>
  <si>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</si>
  <si>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</si>
  <si>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</si>
  <si>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</si>
  <si>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</si>
  <si>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</si>
  <si>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</si>
  <si>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</si>
  <si>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</si>
  <si>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</si>
  <si>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</si>
  <si>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</si>
  <si>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</si>
  <si>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Snížení spotřeby energie</t>
  </si>
  <si>
    <t>Typ zdroje vytápění ve výchozím stavu</t>
  </si>
  <si>
    <t>Typ zdroje vytápění v navrhovaném stavu</t>
  </si>
  <si>
    <t>Typ zdroje pro výrobu elektrické energie</t>
  </si>
  <si>
    <t>Energeticky vztažná plocha objektu / budovy po realizaci projektu</t>
  </si>
  <si>
    <t>Typ objektu / budovy</t>
  </si>
  <si>
    <t>Reálná doba návratnosti</t>
  </si>
  <si>
    <t>tis. Kč</t>
  </si>
  <si>
    <t>GJ / rok</t>
  </si>
  <si>
    <t>hod / rok</t>
  </si>
  <si>
    <t>MWh / rok</t>
  </si>
  <si>
    <t>tun / rok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</si>
  <si>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</si>
  <si>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r>
      <t>W / 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</si>
  <si>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t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</si>
  <si>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e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</si>
  <si>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  <r>
      <rPr>
        <sz val="11"/>
        <color rgb="FF000000"/>
        <rFont val="Calibri"/>
        <family val="2"/>
        <charset val="238"/>
        <scheme val="minor"/>
      </rPr>
      <t>h</t>
    </r>
    <r>
      <rPr>
        <vertAlign val="superscript"/>
        <sz val="11"/>
        <color rgb="FF000000"/>
        <rFont val="Calibri"/>
        <family val="2"/>
        <charset val="238"/>
        <scheme val="minor"/>
      </rPr>
      <t>-1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</si>
  <si>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p</t>
    </r>
  </si>
  <si>
    <t>NÁZEV PROJEKTU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</si>
  <si>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</si>
  <si>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</si>
  <si>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</si>
  <si>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</si>
  <si>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</si>
  <si>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</si>
  <si>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</si>
  <si>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</si>
  <si>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</si>
  <si>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</si>
  <si>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Poznámka k vyplňování:</t>
  </si>
  <si>
    <t>Vyplňujte pouze modře pruhované buňky. Pokud je hodnota irelevantní, ponechte buňku prázdnou.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</si>
  <si>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</si>
  <si>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</si>
  <si>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</si>
  <si>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Typ zdroje č. 1 - Nově instalovaný výkon tepelný - OZE (včetně plynových TČ)</t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</si>
  <si>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</si>
  <si>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</si>
  <si>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</si>
  <si>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Typ zdroje č. 1 - Využití instalovaného výkonu (roční provoz) (bez solárního fototermického systému a KVET)</t>
  </si>
  <si>
    <t>Typ zdroje č. 2 - Využití instalovaného výkonu (roční provoz) (bez solárního fototermického systému a KVET)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</si>
  <si>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</si>
  <si>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</si>
  <si>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</si>
  <si>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</si>
  <si>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</si>
  <si>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</si>
  <si>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</si>
  <si>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SNÍŽENÍ ENERGITICKÉ NÁROČNOSTI BUDOVY – SOŠ a SOU VOCELOVA, VÁŽNÍ 1098, HRADEC KRÁLOVÉ</t>
  </si>
  <si>
    <t>VZDĚLÁVACÍ ZAŘÍZENÍ</t>
  </si>
  <si>
    <t>CZT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</si>
</sst>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darkVertical">
        <fgColor theme="4" tint="0.79998168889431442"/>
        <bgColor theme="0"/>
      </patternFill>
    </fill>
    <fill>
      <patternFill patternType="darkVertical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164" fontId="4" fillId="4" borderId="3" xfId="0" applyNumberFormat="1" applyFont="1" applyFill="1" applyBorder="1" applyAlignment="1" applyProtection="1">
      <alignment horizontal="center" vertical="center"/>
      <protection locked="0"/>
    </xf>
    <xf numFmtId="2" fontId="4" fillId="4" borderId="3" xfId="0" applyNumberFormat="1" applyFont="1" applyFill="1" applyBorder="1" applyAlignment="1" applyProtection="1">
      <alignment horizontal="center" vertical="center"/>
      <protection locked="0"/>
    </xf>
    <xf numFmtId="165" fontId="4" fillId="4" borderId="3" xfId="0" applyNumberFormat="1" applyFont="1" applyFill="1" applyBorder="1" applyAlignment="1" applyProtection="1">
      <alignment horizontal="center" vertical="center"/>
      <protection locked="0"/>
    </xf>
    <xf numFmtId="166" fontId="4" fillId="4" borderId="3" xfId="0" applyNumberFormat="1" applyFont="1" applyFill="1" applyBorder="1" applyAlignment="1" applyProtection="1">
      <alignment horizontal="center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4" fontId="4" fillId="4" borderId="3" xfId="0" applyNumberFormat="1" applyFont="1" applyFill="1" applyBorder="1" applyAlignment="1" applyProtection="1">
      <alignment horizontal="center" vertical="center"/>
      <protection locked="0"/>
    </xf>
    <xf numFmtId="164" fontId="4" fillId="4" borderId="6" xfId="0" applyNumberFormat="1" applyFont="1" applyFill="1" applyBorder="1" applyAlignment="1" applyProtection="1">
      <alignment horizontal="center" vertical="center"/>
      <protection locked="0"/>
    </xf>
    <xf numFmtId="164" fontId="4" fillId="6" borderId="3" xfId="0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 applyProtection="1">
      <alignment horizontal="left" vertical="center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.%20Kol&#225;&#345;ov&#225;%20z%20Nemajova\OP&#381;P%202014+%20z&#225;loha%2017.8.2015\Vzory%20Tabulka%20hodnocen&#237;\Tabulka%20hodnocen&#237;%20PO5%205.1\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H71"/>
  <sheetViews>
    <sheetView showGridLines="0" tabSelected="1" topLeftCell="A52" zoomScale="115" zoomScaleNormal="115" workbookViewId="0">
      <selection activeCell="C56" sqref="C56"/>
    </sheetView>
  </sheetViews>
  <sheetFormatPr defaultColWidth="9.140625" defaultRowHeight="15" x14ac:dyDescent="0.25"/>
  <cols>
    <col min="1" max="1" width="52" style="1" customWidth="1"/>
    <col min="2" max="2" width="16" style="1" bestFit="1" customWidth="1"/>
    <col min="3" max="3" width="19.42578125" style="1" customWidth="1"/>
    <col min="4" max="16384" width="9.140625" style="1"/>
  </cols>
  <sheetData>
    <row r="1" spans="1:4" ht="32.25" customHeight="1" thickTop="1" x14ac:dyDescent="0.25">
      <c r="A1" s="26" t="s">
        <v>17</v>
      </c>
      <c r="B1" s="27"/>
      <c r="C1" s="28"/>
      <c r="D1" s="14" t="s">
        <v>69</v>
      </c>
    </row>
    <row r="2" spans="1:4" ht="14.45" customHeight="1" x14ac:dyDescent="0.25">
      <c r="A2" s="29" t="s">
        <v>58</v>
      </c>
      <c r="B2" s="30"/>
      <c r="C2" s="31"/>
      <c r="D2" s="14" t="s">
        <v>70</v>
      </c>
    </row>
    <row r="3" spans="1:4" ht="27" customHeight="1" x14ac:dyDescent="0.25">
      <c r="A3" s="32" t="s">
        <v>87</v>
      </c>
      <c r="B3" s="33"/>
      <c r="C3" s="34"/>
    </row>
    <row r="4" spans="1:4" x14ac:dyDescent="0.25">
      <c r="A4" s="10" t="s">
        <v>0</v>
      </c>
      <c r="B4" s="11" t="s">
        <v>1</v>
      </c>
      <c r="C4" s="12" t="s">
        <v>2</v>
      </c>
    </row>
    <row r="5" spans="1:4" s="2" customFormat="1" ht="14.45" customHeight="1" x14ac:dyDescent="0.25">
      <c r="A5" s="29" t="s">
        <v>37</v>
      </c>
      <c r="B5" s="30"/>
      <c r="C5" s="31"/>
    </row>
    <row r="6" spans="1:4" s="2" customFormat="1" ht="14.45" customHeight="1" x14ac:dyDescent="0.25">
      <c r="A6" s="5" t="s">
        <v>59</v>
      </c>
      <c r="B6" s="3" t="s">
        <v>51</v>
      </c>
      <c r="C6" s="15">
        <v>78.484999999999999</v>
      </c>
    </row>
    <row r="7" spans="1:4" s="2" customFormat="1" ht="14.45" customHeight="1" x14ac:dyDescent="0.25">
      <c r="A7" s="5" t="s">
        <v>60</v>
      </c>
      <c r="B7" s="3" t="s">
        <v>51</v>
      </c>
      <c r="C7" s="15">
        <v>50.076999999999998</v>
      </c>
    </row>
    <row r="8" spans="1:4" s="2" customFormat="1" x14ac:dyDescent="0.25">
      <c r="A8" s="5" t="s">
        <v>39</v>
      </c>
      <c r="B8" s="3" t="s">
        <v>51</v>
      </c>
      <c r="C8" s="22">
        <f>C6-C7</f>
        <v>28.408000000000001</v>
      </c>
    </row>
    <row r="9" spans="1:4" s="2" customFormat="1" x14ac:dyDescent="0.25">
      <c r="A9" s="5" t="s">
        <v>39</v>
      </c>
      <c r="B9" s="3" t="s">
        <v>3</v>
      </c>
      <c r="C9" s="23">
        <f>(C8/C6)*100</f>
        <v>36.195451360132516</v>
      </c>
    </row>
    <row r="10" spans="1:4" s="2" customFormat="1" x14ac:dyDescent="0.25">
      <c r="A10" s="29" t="s">
        <v>36</v>
      </c>
      <c r="B10" s="30"/>
      <c r="C10" s="31"/>
    </row>
    <row r="11" spans="1:4" s="2" customFormat="1" x14ac:dyDescent="0.25">
      <c r="A11" s="5" t="s">
        <v>61</v>
      </c>
      <c r="B11" s="3" t="s">
        <v>4</v>
      </c>
      <c r="C11" s="16">
        <v>705.6</v>
      </c>
    </row>
    <row r="12" spans="1:4" s="2" customFormat="1" x14ac:dyDescent="0.25">
      <c r="A12" s="5" t="s">
        <v>62</v>
      </c>
      <c r="B12" s="3" t="s">
        <v>4</v>
      </c>
      <c r="C12" s="16">
        <v>418.9</v>
      </c>
    </row>
    <row r="13" spans="1:4" s="2" customFormat="1" x14ac:dyDescent="0.25">
      <c r="A13" s="5" t="s">
        <v>40</v>
      </c>
      <c r="B13" s="3" t="s">
        <v>4</v>
      </c>
      <c r="C13" s="22">
        <f>C11-C12</f>
        <v>286.70000000000005</v>
      </c>
    </row>
    <row r="14" spans="1:4" s="2" customFormat="1" x14ac:dyDescent="0.25">
      <c r="A14" s="5" t="s">
        <v>40</v>
      </c>
      <c r="B14" s="3" t="s">
        <v>3</v>
      </c>
      <c r="C14" s="23">
        <f>(C13/C11)*100</f>
        <v>40.632086167800459</v>
      </c>
    </row>
    <row r="15" spans="1:4" s="2" customFormat="1" ht="30" x14ac:dyDescent="0.25">
      <c r="A15" s="5" t="s">
        <v>5</v>
      </c>
      <c r="B15" s="3" t="s">
        <v>52</v>
      </c>
      <c r="C15" s="17">
        <v>533.70000000000005</v>
      </c>
    </row>
    <row r="16" spans="1:4" s="2" customFormat="1" ht="30" x14ac:dyDescent="0.25">
      <c r="A16" s="5" t="s">
        <v>6</v>
      </c>
      <c r="B16" s="3" t="s">
        <v>52</v>
      </c>
      <c r="C16" s="17">
        <v>196.5</v>
      </c>
    </row>
    <row r="17" spans="1:8" s="2" customFormat="1" ht="45" x14ac:dyDescent="0.25">
      <c r="A17" s="5" t="s">
        <v>7</v>
      </c>
      <c r="B17" s="3" t="s">
        <v>52</v>
      </c>
      <c r="C17" s="17">
        <v>36.299999999999997</v>
      </c>
    </row>
    <row r="18" spans="1:8" s="2" customFormat="1" ht="45" x14ac:dyDescent="0.25">
      <c r="A18" s="5" t="s">
        <v>8</v>
      </c>
      <c r="B18" s="3" t="s">
        <v>52</v>
      </c>
      <c r="C18" s="17">
        <v>1022.7</v>
      </c>
    </row>
    <row r="19" spans="1:8" s="2" customFormat="1" ht="30" x14ac:dyDescent="0.25">
      <c r="A19" s="5" t="s">
        <v>9</v>
      </c>
      <c r="B19" s="3" t="s">
        <v>52</v>
      </c>
      <c r="C19" s="17">
        <v>0</v>
      </c>
    </row>
    <row r="20" spans="1:8" s="2" customFormat="1" ht="30" x14ac:dyDescent="0.25">
      <c r="A20" s="5" t="s">
        <v>10</v>
      </c>
      <c r="B20" s="3" t="s">
        <v>53</v>
      </c>
      <c r="C20" s="16">
        <v>0.53</v>
      </c>
    </row>
    <row r="21" spans="1:8" s="2" customFormat="1" ht="30" x14ac:dyDescent="0.25">
      <c r="A21" s="5" t="s">
        <v>11</v>
      </c>
      <c r="B21" s="3" t="s">
        <v>53</v>
      </c>
      <c r="C21" s="16">
        <v>0.31</v>
      </c>
    </row>
    <row r="22" spans="1:8" s="2" customFormat="1" ht="30" x14ac:dyDescent="0.25">
      <c r="A22" s="5" t="s">
        <v>44</v>
      </c>
      <c r="B22" s="3" t="s">
        <v>52</v>
      </c>
      <c r="C22" s="18">
        <v>1071.69</v>
      </c>
    </row>
    <row r="23" spans="1:8" s="2" customFormat="1" x14ac:dyDescent="0.25">
      <c r="A23" s="5" t="s">
        <v>45</v>
      </c>
      <c r="B23" s="3" t="s">
        <v>64</v>
      </c>
      <c r="C23" s="19" t="s">
        <v>88</v>
      </c>
    </row>
    <row r="24" spans="1:8" s="2" customFormat="1" ht="30" x14ac:dyDescent="0.25">
      <c r="A24" s="6" t="s">
        <v>74</v>
      </c>
      <c r="B24" s="3" t="s">
        <v>54</v>
      </c>
      <c r="C24" s="16">
        <v>0</v>
      </c>
    </row>
    <row r="25" spans="1:8" s="2" customFormat="1" ht="30" x14ac:dyDescent="0.25">
      <c r="A25" s="6" t="s">
        <v>75</v>
      </c>
      <c r="B25" s="3" t="s">
        <v>54</v>
      </c>
      <c r="C25" s="16">
        <v>0</v>
      </c>
    </row>
    <row r="26" spans="1:8" s="2" customFormat="1" ht="30" x14ac:dyDescent="0.25">
      <c r="A26" s="6" t="s">
        <v>76</v>
      </c>
      <c r="B26" s="3" t="s">
        <v>54</v>
      </c>
      <c r="C26" s="16">
        <v>0</v>
      </c>
    </row>
    <row r="27" spans="1:8" s="2" customFormat="1" ht="30" x14ac:dyDescent="0.25">
      <c r="A27" s="6" t="s">
        <v>77</v>
      </c>
      <c r="B27" s="3" t="s">
        <v>54</v>
      </c>
      <c r="C27" s="16">
        <v>0</v>
      </c>
    </row>
    <row r="28" spans="1:8" s="2" customFormat="1" ht="18" x14ac:dyDescent="0.25">
      <c r="A28" s="6" t="s">
        <v>71</v>
      </c>
      <c r="B28" s="3" t="s">
        <v>55</v>
      </c>
      <c r="C28" s="16">
        <v>0</v>
      </c>
    </row>
    <row r="29" spans="1:8" s="2" customFormat="1" x14ac:dyDescent="0.25">
      <c r="A29" s="6" t="s">
        <v>12</v>
      </c>
      <c r="B29" s="3" t="s">
        <v>48</v>
      </c>
      <c r="C29" s="16">
        <v>0</v>
      </c>
    </row>
    <row r="30" spans="1:8" s="2" customFormat="1" x14ac:dyDescent="0.25">
      <c r="A30" s="6" t="s">
        <v>13</v>
      </c>
      <c r="B30" s="3" t="s">
        <v>48</v>
      </c>
      <c r="C30" s="16">
        <v>0</v>
      </c>
    </row>
    <row r="31" spans="1:8" s="2" customFormat="1" ht="30" x14ac:dyDescent="0.25">
      <c r="A31" s="6" t="s">
        <v>78</v>
      </c>
      <c r="B31" s="3" t="s">
        <v>49</v>
      </c>
      <c r="C31" s="17">
        <v>0</v>
      </c>
      <c r="E31" s="25"/>
      <c r="F31" s="25"/>
      <c r="G31" s="25"/>
      <c r="H31" s="25"/>
    </row>
    <row r="32" spans="1:8" s="2" customFormat="1" ht="30" x14ac:dyDescent="0.25">
      <c r="A32" s="6" t="s">
        <v>79</v>
      </c>
      <c r="B32" s="3" t="s">
        <v>49</v>
      </c>
      <c r="C32" s="17">
        <v>0</v>
      </c>
      <c r="E32" s="24"/>
      <c r="F32" s="24"/>
      <c r="G32" s="24"/>
      <c r="H32" s="24"/>
    </row>
    <row r="33" spans="1:3" s="2" customFormat="1" ht="30" x14ac:dyDescent="0.25">
      <c r="A33" s="6" t="s">
        <v>65</v>
      </c>
      <c r="B33" s="3" t="s">
        <v>49</v>
      </c>
      <c r="C33" s="17">
        <v>0</v>
      </c>
    </row>
    <row r="34" spans="1:3" s="2" customFormat="1" ht="30" x14ac:dyDescent="0.25">
      <c r="A34" s="6" t="s">
        <v>67</v>
      </c>
      <c r="B34" s="3" t="s">
        <v>49</v>
      </c>
      <c r="C34" s="17">
        <v>0</v>
      </c>
    </row>
    <row r="35" spans="1:3" s="2" customFormat="1" x14ac:dyDescent="0.25">
      <c r="A35" s="5" t="s">
        <v>14</v>
      </c>
      <c r="B35" s="3" t="s">
        <v>3</v>
      </c>
      <c r="C35" s="16">
        <v>0</v>
      </c>
    </row>
    <row r="36" spans="1:3" s="2" customFormat="1" x14ac:dyDescent="0.25">
      <c r="A36" s="6" t="s">
        <v>41</v>
      </c>
      <c r="B36" s="3" t="s">
        <v>64</v>
      </c>
      <c r="C36" s="19" t="s">
        <v>89</v>
      </c>
    </row>
    <row r="37" spans="1:3" s="2" customFormat="1" x14ac:dyDescent="0.25">
      <c r="A37" s="6" t="s">
        <v>42</v>
      </c>
      <c r="B37" s="3" t="s">
        <v>64</v>
      </c>
      <c r="C37" s="19" t="s">
        <v>89</v>
      </c>
    </row>
    <row r="38" spans="1:3" s="2" customFormat="1" x14ac:dyDescent="0.25">
      <c r="A38" s="6" t="s">
        <v>43</v>
      </c>
      <c r="B38" s="3" t="s">
        <v>64</v>
      </c>
      <c r="C38" s="19"/>
    </row>
    <row r="39" spans="1:3" s="2" customFormat="1" ht="17.25" x14ac:dyDescent="0.25">
      <c r="A39" s="6" t="s">
        <v>15</v>
      </c>
      <c r="B39" s="3" t="s">
        <v>56</v>
      </c>
      <c r="C39" s="17"/>
    </row>
    <row r="40" spans="1:3" s="2" customFormat="1" ht="30" x14ac:dyDescent="0.25">
      <c r="A40" s="5" t="s">
        <v>66</v>
      </c>
      <c r="B40" s="3" t="s">
        <v>3</v>
      </c>
      <c r="C40" s="16"/>
    </row>
    <row r="41" spans="1:3" s="2" customFormat="1" ht="18" x14ac:dyDescent="0.25">
      <c r="A41" s="7" t="s">
        <v>72</v>
      </c>
      <c r="B41" s="3" t="s">
        <v>57</v>
      </c>
      <c r="C41" s="20"/>
    </row>
    <row r="42" spans="1:3" s="2" customFormat="1" ht="30" x14ac:dyDescent="0.25">
      <c r="A42" s="6" t="s">
        <v>73</v>
      </c>
      <c r="B42" s="4" t="s">
        <v>63</v>
      </c>
      <c r="C42" s="20"/>
    </row>
    <row r="43" spans="1:3" s="2" customFormat="1" x14ac:dyDescent="0.25">
      <c r="A43" s="6" t="s">
        <v>16</v>
      </c>
      <c r="B43" s="4" t="s">
        <v>3</v>
      </c>
      <c r="C43" s="16"/>
    </row>
    <row r="44" spans="1:3" s="2" customFormat="1" ht="30" x14ac:dyDescent="0.25">
      <c r="A44" s="6" t="s">
        <v>80</v>
      </c>
      <c r="B44" s="3" t="s">
        <v>52</v>
      </c>
      <c r="C44" s="16"/>
    </row>
    <row r="45" spans="1:3" s="2" customFormat="1" ht="30" x14ac:dyDescent="0.25">
      <c r="A45" s="6" t="s">
        <v>81</v>
      </c>
      <c r="B45" s="3" t="s">
        <v>52</v>
      </c>
      <c r="C45" s="16"/>
    </row>
    <row r="46" spans="1:3" s="2" customFormat="1" ht="30" x14ac:dyDescent="0.25">
      <c r="A46" s="6" t="s">
        <v>82</v>
      </c>
      <c r="B46" s="3" t="s">
        <v>52</v>
      </c>
      <c r="C46" s="16"/>
    </row>
    <row r="47" spans="1:3" s="2" customFormat="1" ht="45" x14ac:dyDescent="0.25">
      <c r="A47" s="6" t="s">
        <v>83</v>
      </c>
      <c r="B47" s="3" t="s">
        <v>52</v>
      </c>
      <c r="C47" s="16"/>
    </row>
    <row r="48" spans="1:3" s="2" customFormat="1" ht="45" x14ac:dyDescent="0.25">
      <c r="A48" s="6" t="s">
        <v>84</v>
      </c>
      <c r="B48" s="3" t="s">
        <v>52</v>
      </c>
      <c r="C48" s="16"/>
    </row>
    <row r="49" spans="1:3" s="2" customFormat="1" ht="30" x14ac:dyDescent="0.25">
      <c r="A49" s="6" t="s">
        <v>85</v>
      </c>
      <c r="B49" s="3" t="s">
        <v>52</v>
      </c>
      <c r="C49" s="16"/>
    </row>
    <row r="50" spans="1:3" s="2" customFormat="1" ht="17.25" x14ac:dyDescent="0.25">
      <c r="A50" s="6" t="s">
        <v>86</v>
      </c>
      <c r="B50" s="3" t="s">
        <v>52</v>
      </c>
      <c r="C50" s="16"/>
    </row>
    <row r="51" spans="1:3" s="2" customFormat="1" ht="30" x14ac:dyDescent="0.25">
      <c r="A51" s="6" t="s">
        <v>68</v>
      </c>
      <c r="B51" s="3" t="s">
        <v>48</v>
      </c>
      <c r="C51" s="16">
        <v>0</v>
      </c>
    </row>
    <row r="52" spans="1:3" s="2" customFormat="1" x14ac:dyDescent="0.25">
      <c r="A52" s="29" t="s">
        <v>38</v>
      </c>
      <c r="B52" s="30"/>
      <c r="C52" s="31"/>
    </row>
    <row r="53" spans="1:3" s="2" customFormat="1" x14ac:dyDescent="0.25">
      <c r="A53" s="6" t="s">
        <v>25</v>
      </c>
      <c r="B53" s="4" t="s">
        <v>47</v>
      </c>
      <c r="C53" s="15"/>
    </row>
    <row r="54" spans="1:3" s="2" customFormat="1" x14ac:dyDescent="0.25">
      <c r="A54" s="6" t="s">
        <v>46</v>
      </c>
      <c r="B54" s="4" t="s">
        <v>26</v>
      </c>
      <c r="C54" s="18"/>
    </row>
    <row r="55" spans="1:3" s="2" customFormat="1" ht="15.75" customHeight="1" x14ac:dyDescent="0.25">
      <c r="A55" s="29" t="s">
        <v>27</v>
      </c>
      <c r="B55" s="30"/>
      <c r="C55" s="31"/>
    </row>
    <row r="56" spans="1:3" s="2" customFormat="1" x14ac:dyDescent="0.25">
      <c r="A56" s="6" t="s">
        <v>28</v>
      </c>
      <c r="B56" s="4" t="s">
        <v>50</v>
      </c>
      <c r="C56" s="13">
        <v>79.63</v>
      </c>
    </row>
    <row r="57" spans="1:3" s="2" customFormat="1" x14ac:dyDescent="0.25">
      <c r="A57" s="6" t="s">
        <v>29</v>
      </c>
      <c r="B57" s="4" t="s">
        <v>50</v>
      </c>
      <c r="C57" s="13">
        <v>0</v>
      </c>
    </row>
    <row r="58" spans="1:3" s="2" customFormat="1" x14ac:dyDescent="0.25">
      <c r="A58" s="6" t="s">
        <v>30</v>
      </c>
      <c r="B58" s="4" t="s">
        <v>50</v>
      </c>
      <c r="C58" s="13">
        <v>0</v>
      </c>
    </row>
    <row r="59" spans="1:3" s="2" customFormat="1" x14ac:dyDescent="0.25">
      <c r="A59" s="6" t="s">
        <v>31</v>
      </c>
      <c r="B59" s="4" t="s">
        <v>50</v>
      </c>
      <c r="C59" s="13">
        <v>0</v>
      </c>
    </row>
    <row r="60" spans="1:3" s="2" customFormat="1" x14ac:dyDescent="0.25">
      <c r="A60" s="6" t="s">
        <v>32</v>
      </c>
      <c r="B60" s="4" t="s">
        <v>50</v>
      </c>
      <c r="C60" s="13">
        <v>0</v>
      </c>
    </row>
    <row r="61" spans="1:3" s="2" customFormat="1" x14ac:dyDescent="0.25">
      <c r="A61" s="6" t="s">
        <v>33</v>
      </c>
      <c r="B61" s="4" t="s">
        <v>50</v>
      </c>
      <c r="C61" s="13">
        <v>0</v>
      </c>
    </row>
    <row r="62" spans="1:3" s="2" customFormat="1" x14ac:dyDescent="0.25">
      <c r="A62" s="6" t="s">
        <v>34</v>
      </c>
      <c r="B62" s="4" t="s">
        <v>50</v>
      </c>
      <c r="C62" s="15">
        <v>0</v>
      </c>
    </row>
    <row r="63" spans="1:3" s="2" customFormat="1" ht="15.75" customHeight="1" x14ac:dyDescent="0.25">
      <c r="A63" s="29" t="s">
        <v>35</v>
      </c>
      <c r="B63" s="30"/>
      <c r="C63" s="31"/>
    </row>
    <row r="64" spans="1:3" s="2" customFormat="1" x14ac:dyDescent="0.25">
      <c r="A64" s="6" t="s">
        <v>18</v>
      </c>
      <c r="B64" s="4" t="s">
        <v>50</v>
      </c>
      <c r="C64" s="15">
        <v>0</v>
      </c>
    </row>
    <row r="65" spans="1:3" s="2" customFormat="1" x14ac:dyDescent="0.25">
      <c r="A65" s="6" t="s">
        <v>19</v>
      </c>
      <c r="B65" s="4" t="s">
        <v>50</v>
      </c>
      <c r="C65" s="15">
        <v>79.63</v>
      </c>
    </row>
    <row r="66" spans="1:3" s="2" customFormat="1" x14ac:dyDescent="0.25">
      <c r="A66" s="6" t="s">
        <v>20</v>
      </c>
      <c r="B66" s="4" t="s">
        <v>50</v>
      </c>
      <c r="C66" s="15">
        <v>0</v>
      </c>
    </row>
    <row r="67" spans="1:3" s="2" customFormat="1" x14ac:dyDescent="0.25">
      <c r="A67" s="6" t="s">
        <v>21</v>
      </c>
      <c r="B67" s="4" t="s">
        <v>50</v>
      </c>
      <c r="C67" s="15">
        <v>0</v>
      </c>
    </row>
    <row r="68" spans="1:3" s="2" customFormat="1" x14ac:dyDescent="0.25">
      <c r="A68" s="6" t="s">
        <v>22</v>
      </c>
      <c r="B68" s="4" t="s">
        <v>50</v>
      </c>
      <c r="C68" s="15">
        <v>0</v>
      </c>
    </row>
    <row r="69" spans="1:3" s="2" customFormat="1" x14ac:dyDescent="0.25">
      <c r="A69" s="6" t="s">
        <v>23</v>
      </c>
      <c r="B69" s="4" t="s">
        <v>50</v>
      </c>
      <c r="C69" s="15">
        <v>0</v>
      </c>
    </row>
    <row r="70" spans="1:3" s="2" customFormat="1" ht="15.75" thickBot="1" x14ac:dyDescent="0.3">
      <c r="A70" s="8" t="s">
        <v>24</v>
      </c>
      <c r="B70" s="9" t="s">
        <v>50</v>
      </c>
      <c r="C70" s="21">
        <v>0</v>
      </c>
    </row>
    <row r="71" spans="1:3" ht="15.75" thickTop="1" x14ac:dyDescent="0.25"/>
  </sheetData>
  <sheetProtection algorithmName="SHA-512" hashValue="roAgwQ4pscqf9pY+DMcC1YzrT2NC1kKP4Wg2KxmZOFRTvnNRPyJEoM+s/KeerrNI7S9KkSTX374jxZUPzt1e/w==" saltValue="jaUqpQHWs0YDWrDmBPV5dQ==" spinCount="100000" sheet="1" objects="1" scenarios="1"/>
  <mergeCells count="9">
    <mergeCell ref="E31:H31"/>
    <mergeCell ref="A1:C1"/>
    <mergeCell ref="A52:C52"/>
    <mergeCell ref="A55:C55"/>
    <mergeCell ref="A63:C63"/>
    <mergeCell ref="A5:C5"/>
    <mergeCell ref="A10:C10"/>
    <mergeCell ref="A2:C2"/>
    <mergeCell ref="A3:C3"/>
  </mergeCells>
  <dataValidations count="1">
    <dataValidation type="decimal" allowBlank="1" showInputMessage="1" showErrorMessage="1" errorTitle="Chybná hodnota" error="Do buňky je třeba zadat číselnou hodnotu, nebo ji ponechat prázdnou!" sqref="C6:C7 C11:C12 C15:C22 C24:C35 C39:C51">
      <formula1>-9.99999999999999E+26</formula1>
      <formula2>9.99999999999999E+25</formula2>
    </dataValidation>
  </dataValidation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'D:\M.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E31:H32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B40-30</cp:lastModifiedBy>
  <cp:lastPrinted>2016-07-13T13:07:49Z</cp:lastPrinted>
  <dcterms:created xsi:type="dcterms:W3CDTF">2016-07-01T10:24:25Z</dcterms:created>
  <dcterms:modified xsi:type="dcterms:W3CDTF">2019-10-09T07:30:58Z</dcterms:modified>
</cp:coreProperties>
</file>